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sgc.local\dfs\RedirectedFolders\ekiske\Desktop\"/>
    </mc:Choice>
  </mc:AlternateContent>
  <xr:revisionPtr revIDLastSave="0" documentId="8_{AA3DF664-82C6-4010-A412-5692C881DC2E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2025 Form" sheetId="1" r:id="rId1"/>
  </sheets>
  <definedNames>
    <definedName name="_xlnm.Print_Area" localSheetId="0">'2025 Form'!$B$1:$J$32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G26" i="1"/>
  <c r="G25" i="1"/>
  <c r="G24" i="1"/>
  <c r="G12" i="1"/>
  <c r="G13" i="1"/>
  <c r="G14" i="1"/>
  <c r="G15" i="1"/>
  <c r="I14" i="1" l="1"/>
  <c r="I13" i="1"/>
  <c r="I12" i="1"/>
  <c r="I30" i="1"/>
  <c r="I29" i="1"/>
  <c r="I28" i="1"/>
  <c r="I27" i="1"/>
  <c r="I23" i="1"/>
  <c r="I22" i="1"/>
  <c r="I21" i="1"/>
  <c r="I20" i="1"/>
  <c r="I19" i="1"/>
  <c r="I18" i="1"/>
  <c r="I17" i="1"/>
  <c r="I16" i="1"/>
  <c r="I15" i="1"/>
  <c r="I31" i="1" l="1"/>
  <c r="G30" i="1"/>
  <c r="G29" i="1"/>
  <c r="G28" i="1"/>
  <c r="G27" i="1"/>
  <c r="G23" i="1"/>
  <c r="G22" i="1"/>
  <c r="G21" i="1"/>
  <c r="G20" i="1"/>
  <c r="G19" i="1"/>
  <c r="G18" i="1"/>
  <c r="G17" i="1"/>
  <c r="G16" i="1"/>
  <c r="G31" i="1" l="1"/>
</calcChain>
</file>

<file path=xl/sharedStrings.xml><?xml version="1.0" encoding="utf-8"?>
<sst xmlns="http://schemas.openxmlformats.org/spreadsheetml/2006/main" count="45" uniqueCount="40">
  <si>
    <t>Description</t>
  </si>
  <si>
    <t>MSRP 
(Est. Retail Price)</t>
  </si>
  <si>
    <t>Quantity</t>
  </si>
  <si>
    <t>Item No.</t>
  </si>
  <si>
    <t>Total</t>
  </si>
  <si>
    <t>AMES Border Spade, Wood Handle With D-Grip</t>
  </si>
  <si>
    <t>AMES Garden Rake, Wood Handle, Cushion Grip</t>
  </si>
  <si>
    <t>AMES Digging Shovel, Wood Handle, Cushion Grip</t>
  </si>
  <si>
    <t>AMES Transfer Shovel, Wood Handle, Cushion Grip</t>
  </si>
  <si>
    <t>AMES Garden Hoe, Wood Handle, Cushion Grip</t>
  </si>
  <si>
    <t>AMES Action Hoe, Wood Handle, Cushion Grip</t>
  </si>
  <si>
    <t>AMES Cultivator, Wood Handle, Cushion Grip</t>
  </si>
  <si>
    <t>AMES Spading Fork, Wood Handle, D-Grip</t>
  </si>
  <si>
    <t>AMES 22 Steel Tine Lawn Rake, Wood Handle , Cushion Grip</t>
  </si>
  <si>
    <t>4007800A</t>
  </si>
  <si>
    <t>AMES All-Weather Garden Hose, 50 ft. , 5/8" Diameter</t>
  </si>
  <si>
    <t>AMES Hand Transplanter, Gel-Grip Handle Design</t>
  </si>
  <si>
    <t>AMES Hand Cultivator, Gel-Grip Handle Design</t>
  </si>
  <si>
    <t xml:space="preserve">National Garden Clubs and The AMES Companies  </t>
  </si>
  <si>
    <t>TOTAL:</t>
  </si>
  <si>
    <t>IMAGE</t>
  </si>
  <si>
    <t>Club Name:</t>
  </si>
  <si>
    <t xml:space="preserve"> </t>
  </si>
  <si>
    <t>KSM</t>
  </si>
  <si>
    <t>KGRM</t>
  </si>
  <si>
    <t>KHM</t>
  </si>
  <si>
    <t>True Temper Kids Shovel</t>
  </si>
  <si>
    <t>True Temper Kids Garden Rake</t>
  </si>
  <si>
    <t>True Temper Kids Hoe</t>
  </si>
  <si>
    <t>For more information on these products visit www.ames. and www. true-temper.com
Substitution of similar products of approximate equal retail value may be provided.</t>
  </si>
  <si>
    <t>Telephone No. for Delivery (Must Include):</t>
  </si>
  <si>
    <t>Name of Person (Garden Club Member) to send shipment to:</t>
  </si>
  <si>
    <t>Garden Club Member Shipping Address:</t>
  </si>
  <si>
    <t>AMES Hand Weeder, Gel-Grip Handle Design</t>
  </si>
  <si>
    <t>AMES Floral Size Round Point Shovel, Wood Handle, End-Grip</t>
  </si>
  <si>
    <t>AMES Floral Size 5-Steel Tine Cultivator Head, Wood Handle, Cushion Grip</t>
  </si>
  <si>
    <t>AMES Floral Size Level Head Rake, Wood Handle, Cushion Grip</t>
  </si>
  <si>
    <t>2025 Tool Grant Program - Item Selections</t>
  </si>
  <si>
    <r>
      <rPr>
        <b/>
        <sz val="12"/>
        <color theme="1"/>
        <rFont val="Calibri"/>
        <family val="2"/>
        <scheme val="minor"/>
      </rPr>
      <t xml:space="preserve">
NGC has formed a sponsorship with The AMES Companies, Inc. for a Garden Tools project. 
Founded in 1774, The AMES Companies is one of the oldest hand-powered 
landscaping  consumer brands in the United States.
AMES will grant tools to NGC local member clubs for use in their winning garden/landscaping projects.</t>
    </r>
    <r>
      <rPr>
        <b/>
        <i/>
        <sz val="12"/>
        <color theme="1"/>
        <rFont val="Calibri"/>
        <family val="2"/>
        <scheme val="minor"/>
      </rPr>
      <t xml:space="preserve">
Maximum Grant per Recipient: $250 (Est. Retail Price)</t>
    </r>
  </si>
  <si>
    <t xml:space="preserve">
For NGC USE Only (Gray Area)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</si>
</sst>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0" fillId="2" borderId="12" xfId="0" applyFill="1" applyBorder="1"/>
    <xf numFmtId="0" fontId="12" fillId="2" borderId="8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8" fontId="12" fillId="2" borderId="1" xfId="0" applyNumberFormat="1" applyFont="1" applyFill="1" applyBorder="1" applyAlignment="1">
      <alignment horizontal="center" vertical="center"/>
    </xf>
    <xf numFmtId="8" fontId="12" fillId="2" borderId="4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8" fontId="12" fillId="3" borderId="3" xfId="0" applyNumberFormat="1" applyFont="1" applyFill="1" applyBorder="1" applyAlignment="1">
      <alignment vertical="center"/>
    </xf>
    <xf numFmtId="8" fontId="12" fillId="2" borderId="11" xfId="0" applyNumberFormat="1" applyFont="1" applyFill="1" applyBorder="1" applyAlignment="1">
      <alignment horizontal="center"/>
    </xf>
    <xf numFmtId="0" fontId="12" fillId="3" borderId="12" xfId="0" applyFont="1" applyFill="1" applyBorder="1"/>
    <xf numFmtId="8" fontId="12" fillId="3" borderId="13" xfId="0" applyNumberFormat="1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0" fillId="2" borderId="10" xfId="0" applyFill="1" applyBorder="1"/>
    <xf numFmtId="0" fontId="0" fillId="0" borderId="2" xfId="0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8" fillId="0" borderId="14" xfId="0" applyFont="1" applyBorder="1"/>
    <xf numFmtId="0" fontId="5" fillId="2" borderId="18" xfId="0" applyFont="1" applyFill="1" applyBorder="1" applyAlignment="1">
      <alignment horizontal="center" wrapText="1"/>
    </xf>
    <xf numFmtId="0" fontId="6" fillId="0" borderId="0" xfId="0" applyFont="1"/>
    <xf numFmtId="0" fontId="13" fillId="2" borderId="0" xfId="0" applyFont="1" applyFill="1" applyAlignment="1">
      <alignment horizontal="center" wrapText="1"/>
    </xf>
    <xf numFmtId="0" fontId="13" fillId="2" borderId="0" xfId="0" applyFont="1" applyFill="1"/>
    <xf numFmtId="0" fontId="2" fillId="2" borderId="11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2" fillId="5" borderId="5" xfId="0" applyFont="1" applyFill="1" applyBorder="1" applyAlignment="1">
      <alignment vertical="top"/>
    </xf>
    <xf numFmtId="0" fontId="2" fillId="5" borderId="14" xfId="0" applyFont="1" applyFill="1" applyBorder="1" applyAlignment="1">
      <alignment vertical="top"/>
    </xf>
    <xf numFmtId="0" fontId="2" fillId="5" borderId="17" xfId="0" applyFont="1" applyFill="1" applyBorder="1" applyAlignment="1">
      <alignment horizontal="left" vertical="top"/>
    </xf>
    <xf numFmtId="0" fontId="2" fillId="5" borderId="14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2" fillId="5" borderId="19" xfId="0" applyFont="1" applyFill="1" applyBorder="1" applyAlignment="1">
      <alignment horizontal="left" vertical="top"/>
    </xf>
    <xf numFmtId="0" fontId="3" fillId="5" borderId="20" xfId="0" applyFont="1" applyFill="1" applyBorder="1" applyAlignment="1">
      <alignment horizontal="left" vertical="top"/>
    </xf>
    <xf numFmtId="0" fontId="3" fillId="5" borderId="2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85725</xdr:rowOff>
    </xdr:from>
    <xdr:to>
      <xdr:col>1</xdr:col>
      <xdr:colOff>1504950</xdr:colOff>
      <xdr:row>4</xdr:row>
      <xdr:rowOff>76200</xdr:rowOff>
    </xdr:to>
    <xdr:pic>
      <xdr:nvPicPr>
        <xdr:cNvPr id="3" name="Picture 2" descr="Image result for national garden clubs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5"/>
          <a:ext cx="12287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</xdr:row>
      <xdr:rowOff>98476</xdr:rowOff>
    </xdr:from>
    <xdr:to>
      <xdr:col>1</xdr:col>
      <xdr:colOff>1866900</xdr:colOff>
      <xdr:row>14</xdr:row>
      <xdr:rowOff>366960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251251"/>
          <a:ext cx="1828800" cy="26848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15</xdr:row>
      <xdr:rowOff>123826</xdr:rowOff>
    </xdr:from>
    <xdr:to>
      <xdr:col>1</xdr:col>
      <xdr:colOff>1914525</xdr:colOff>
      <xdr:row>15</xdr:row>
      <xdr:rowOff>426144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324226"/>
          <a:ext cx="1857374" cy="302318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17</xdr:row>
      <xdr:rowOff>134068</xdr:rowOff>
    </xdr:from>
    <xdr:to>
      <xdr:col>1</xdr:col>
      <xdr:colOff>1818946</xdr:colOff>
      <xdr:row>17</xdr:row>
      <xdr:rowOff>590550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4715593"/>
          <a:ext cx="1495096" cy="456482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19</xdr:row>
      <xdr:rowOff>161733</xdr:rowOff>
    </xdr:from>
    <xdr:to>
      <xdr:col>1</xdr:col>
      <xdr:colOff>1952625</xdr:colOff>
      <xdr:row>19</xdr:row>
      <xdr:rowOff>350328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5886258"/>
          <a:ext cx="1885949" cy="188595"/>
        </a:xfrm>
        <a:prstGeom prst="rect">
          <a:avLst/>
        </a:prstGeom>
      </xdr:spPr>
    </xdr:pic>
    <xdr:clientData/>
  </xdr:twoCellAnchor>
  <xdr:twoCellAnchor editAs="oneCell">
    <xdr:from>
      <xdr:col>1</xdr:col>
      <xdr:colOff>135512</xdr:colOff>
      <xdr:row>20</xdr:row>
      <xdr:rowOff>152401</xdr:rowOff>
    </xdr:from>
    <xdr:to>
      <xdr:col>1</xdr:col>
      <xdr:colOff>1838325</xdr:colOff>
      <xdr:row>20</xdr:row>
      <xdr:rowOff>427750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12" y="6362701"/>
          <a:ext cx="1702813" cy="27534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21</xdr:row>
      <xdr:rowOff>89275</xdr:rowOff>
    </xdr:from>
    <xdr:to>
      <xdr:col>1</xdr:col>
      <xdr:colOff>1943100</xdr:colOff>
      <xdr:row>21</xdr:row>
      <xdr:rowOff>426338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423525"/>
          <a:ext cx="1885950" cy="33706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22</xdr:row>
      <xdr:rowOff>49652</xdr:rowOff>
    </xdr:from>
    <xdr:to>
      <xdr:col>1</xdr:col>
      <xdr:colOff>1799018</xdr:colOff>
      <xdr:row>22</xdr:row>
      <xdr:rowOff>609600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336277"/>
          <a:ext cx="1665668" cy="559948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16</xdr:row>
      <xdr:rowOff>155607</xdr:rowOff>
    </xdr:from>
    <xdr:to>
      <xdr:col>1</xdr:col>
      <xdr:colOff>1581150</xdr:colOff>
      <xdr:row>16</xdr:row>
      <xdr:rowOff>415670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098957"/>
          <a:ext cx="1381125" cy="26006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27</xdr:row>
      <xdr:rowOff>95249</xdr:rowOff>
    </xdr:from>
    <xdr:to>
      <xdr:col>1</xdr:col>
      <xdr:colOff>1571625</xdr:colOff>
      <xdr:row>27</xdr:row>
      <xdr:rowOff>456692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925049"/>
          <a:ext cx="1381125" cy="361443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28</xdr:row>
      <xdr:rowOff>38100</xdr:rowOff>
    </xdr:from>
    <xdr:to>
      <xdr:col>1</xdr:col>
      <xdr:colOff>1447800</xdr:colOff>
      <xdr:row>28</xdr:row>
      <xdr:rowOff>484600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0382250"/>
          <a:ext cx="1028700" cy="4465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29</xdr:row>
      <xdr:rowOff>76991</xdr:rowOff>
    </xdr:from>
    <xdr:to>
      <xdr:col>1</xdr:col>
      <xdr:colOff>1343025</xdr:colOff>
      <xdr:row>29</xdr:row>
      <xdr:rowOff>723013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1945141"/>
          <a:ext cx="733425" cy="646022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18</xdr:row>
      <xdr:rowOff>152400</xdr:rowOff>
    </xdr:from>
    <xdr:to>
      <xdr:col>1</xdr:col>
      <xdr:colOff>1828800</xdr:colOff>
      <xdr:row>18</xdr:row>
      <xdr:rowOff>419424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572250"/>
          <a:ext cx="1743075" cy="267024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12</xdr:row>
      <xdr:rowOff>76199</xdr:rowOff>
    </xdr:from>
    <xdr:to>
      <xdr:col>1</xdr:col>
      <xdr:colOff>1762125</xdr:colOff>
      <xdr:row>12</xdr:row>
      <xdr:rowOff>321172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67EE622-26FC-4744-93B9-29D43DC913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t="19892" b="19644"/>
        <a:stretch/>
      </xdr:blipFill>
      <xdr:spPr>
        <a:xfrm>
          <a:off x="161925" y="3609974"/>
          <a:ext cx="1600200" cy="244973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13</xdr:row>
      <xdr:rowOff>85725</xdr:rowOff>
    </xdr:from>
    <xdr:to>
      <xdr:col>1</xdr:col>
      <xdr:colOff>1714500</xdr:colOff>
      <xdr:row>13</xdr:row>
      <xdr:rowOff>287049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91991E5-EB04-4F16-BB62-B05B231EB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l="2983" t="16856" r="2855" b="27519"/>
        <a:stretch/>
      </xdr:blipFill>
      <xdr:spPr>
        <a:xfrm>
          <a:off x="238125" y="4000500"/>
          <a:ext cx="1476375" cy="201324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161926</xdr:colOff>
      <xdr:row>11</xdr:row>
      <xdr:rowOff>104775</xdr:rowOff>
    </xdr:from>
    <xdr:to>
      <xdr:col>1</xdr:col>
      <xdr:colOff>1775813</xdr:colOff>
      <xdr:row>11</xdr:row>
      <xdr:rowOff>342900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11CBD70-4976-417C-AC7A-D9CAB68D77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4148" t="22885" r="4244" b="20753"/>
        <a:stretch/>
      </xdr:blipFill>
      <xdr:spPr>
        <a:xfrm>
          <a:off x="161926" y="3228975"/>
          <a:ext cx="1613887" cy="238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1060628</xdr:colOff>
      <xdr:row>0</xdr:row>
      <xdr:rowOff>47624</xdr:rowOff>
    </xdr:from>
    <xdr:to>
      <xdr:col>8</xdr:col>
      <xdr:colOff>276225</xdr:colOff>
      <xdr:row>5</xdr:row>
      <xdr:rowOff>143633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0F359C9-30E9-427E-B9AF-8C3243E92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228" y="47624"/>
          <a:ext cx="2692222" cy="152475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26</xdr:row>
      <xdr:rowOff>200024</xdr:rowOff>
    </xdr:from>
    <xdr:to>
      <xdr:col>1</xdr:col>
      <xdr:colOff>1592293</xdr:colOff>
      <xdr:row>26</xdr:row>
      <xdr:rowOff>419099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C61C754-B9E8-4BAC-9A02-267424008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4775" y="10963274"/>
          <a:ext cx="1487518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45122</xdr:colOff>
      <xdr:row>23</xdr:row>
      <xdr:rowOff>219078</xdr:rowOff>
    </xdr:from>
    <xdr:to>
      <xdr:col>1</xdr:col>
      <xdr:colOff>1714500</xdr:colOff>
      <xdr:row>23</xdr:row>
      <xdr:rowOff>511576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F90946-4EC3-63B9-3B50-144EB22F91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83" r="41684" b="5264"/>
        <a:stretch/>
      </xdr:blipFill>
      <xdr:spPr bwMode="auto">
        <a:xfrm rot="5400000">
          <a:off x="733562" y="9036588"/>
          <a:ext cx="292498" cy="1669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24</xdr:row>
      <xdr:rowOff>152404</xdr:rowOff>
    </xdr:from>
    <xdr:to>
      <xdr:col>1</xdr:col>
      <xdr:colOff>1771638</xdr:colOff>
      <xdr:row>24</xdr:row>
      <xdr:rowOff>419102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CB40255-A0E2-00C7-E5E1-0E754A8580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952" r="43019" b="5123"/>
        <a:stretch/>
      </xdr:blipFill>
      <xdr:spPr bwMode="auto">
        <a:xfrm rot="5400000">
          <a:off x="804858" y="9625021"/>
          <a:ext cx="266698" cy="1666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51290</xdr:colOff>
      <xdr:row>25</xdr:row>
      <xdr:rowOff>198688</xdr:rowOff>
    </xdr:from>
    <xdr:to>
      <xdr:col>1</xdr:col>
      <xdr:colOff>1893301</xdr:colOff>
      <xdr:row>25</xdr:row>
      <xdr:rowOff>400054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1E75BC4-7E67-0995-9708-EF007AED67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73" r="44654" b="5082"/>
        <a:stretch/>
      </xdr:blipFill>
      <xdr:spPr bwMode="auto">
        <a:xfrm rot="5400000">
          <a:off x="871613" y="10217815"/>
          <a:ext cx="201366" cy="1842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4"/>
  <sheetViews>
    <sheetView tabSelected="1" workbookViewId="0">
      <selection activeCell="K9" sqref="K9"/>
    </sheetView>
  </sheetViews>
  <sheetFormatPr defaultColWidth="9.140625" defaultRowHeight="15" x14ac:dyDescent="0.25"/>
  <cols>
    <col min="1" max="1" width="6.42578125" style="1" customWidth="1"/>
    <col min="2" max="2" width="29.5703125" style="1" customWidth="1"/>
    <col min="3" max="3" width="14" style="1" customWidth="1"/>
    <col min="4" max="4" width="57.28515625" style="1" customWidth="1"/>
    <col min="5" max="5" width="11.140625" style="1" customWidth="1"/>
    <col min="6" max="6" width="22.7109375" style="1" customWidth="1"/>
    <col min="7" max="7" width="18.85546875" style="1" bestFit="1" customWidth="1"/>
    <col min="8" max="8" width="10.5703125" style="1" customWidth="1"/>
    <col min="9" max="12" width="9.140625" style="1"/>
    <col min="13" max="13" width="11" style="1" bestFit="1" customWidth="1"/>
    <col min="14" max="16384" width="9.140625" style="1"/>
  </cols>
  <sheetData>
    <row r="1" spans="2:13" ht="21" customHeight="1" x14ac:dyDescent="0.4">
      <c r="B1" s="41" t="s">
        <v>18</v>
      </c>
      <c r="C1" s="42"/>
      <c r="D1" s="42"/>
      <c r="E1" s="42"/>
      <c r="F1" s="42"/>
      <c r="G1" s="42"/>
      <c r="H1" s="30"/>
      <c r="I1" s="31"/>
      <c r="J1" s="2"/>
      <c r="K1" s="2"/>
      <c r="L1" s="2"/>
      <c r="M1" s="2"/>
    </row>
    <row r="2" spans="2:13" ht="27.75" customHeight="1" x14ac:dyDescent="0.35">
      <c r="B2" s="43" t="s">
        <v>37</v>
      </c>
      <c r="C2" s="44"/>
      <c r="D2" s="44"/>
      <c r="E2" s="44"/>
      <c r="F2" s="44"/>
      <c r="G2" s="44"/>
      <c r="H2" s="2"/>
      <c r="I2" s="32"/>
      <c r="J2" s="2"/>
      <c r="K2" s="2"/>
      <c r="L2" s="2"/>
      <c r="M2" s="2"/>
    </row>
    <row r="3" spans="2:13" ht="33.75" customHeight="1" x14ac:dyDescent="0.25">
      <c r="B3" s="48" t="s">
        <v>38</v>
      </c>
      <c r="C3" s="49"/>
      <c r="D3" s="49"/>
      <c r="E3" s="49"/>
      <c r="F3" s="49"/>
      <c r="G3" s="49"/>
      <c r="I3" s="33"/>
      <c r="J3" s="10" t="s">
        <v>22</v>
      </c>
    </row>
    <row r="4" spans="2:13" x14ac:dyDescent="0.25">
      <c r="B4" s="50"/>
      <c r="C4" s="49"/>
      <c r="D4" s="49"/>
      <c r="E4" s="49"/>
      <c r="F4" s="49"/>
      <c r="G4" s="49"/>
      <c r="I4" s="33"/>
    </row>
    <row r="5" spans="2:13" x14ac:dyDescent="0.25">
      <c r="B5" s="50"/>
      <c r="C5" s="49"/>
      <c r="D5" s="49"/>
      <c r="E5" s="49"/>
      <c r="F5" s="49"/>
      <c r="G5" s="49"/>
      <c r="I5" s="33"/>
      <c r="K5"/>
    </row>
    <row r="6" spans="2:13" x14ac:dyDescent="0.25">
      <c r="B6" s="50"/>
      <c r="C6" s="49"/>
      <c r="D6" s="49"/>
      <c r="E6" s="49"/>
      <c r="F6" s="49"/>
      <c r="G6" s="49"/>
      <c r="I6" s="33" t="s">
        <v>22</v>
      </c>
    </row>
    <row r="7" spans="2:13" ht="3.75" customHeight="1" thickBot="1" x14ac:dyDescent="0.3">
      <c r="B7" s="50"/>
      <c r="C7" s="49"/>
      <c r="D7" s="49"/>
      <c r="E7" s="49"/>
      <c r="F7" s="49"/>
      <c r="G7" s="49"/>
      <c r="I7" s="33"/>
    </row>
    <row r="8" spans="2:13" ht="32.25" customHeight="1" thickBot="1" x14ac:dyDescent="0.3">
      <c r="B8" s="51" t="s">
        <v>21</v>
      </c>
      <c r="C8" s="52"/>
      <c r="D8" s="52"/>
      <c r="E8" s="52"/>
      <c r="F8" s="52"/>
      <c r="G8" s="52"/>
      <c r="H8" s="35" t="s">
        <v>39</v>
      </c>
      <c r="I8" s="36"/>
    </row>
    <row r="9" spans="2:13" ht="37.5" customHeight="1" x14ac:dyDescent="0.25">
      <c r="B9" s="55" t="s">
        <v>31</v>
      </c>
      <c r="C9" s="56"/>
      <c r="D9" s="57"/>
      <c r="E9" s="53" t="s">
        <v>30</v>
      </c>
      <c r="F9" s="54"/>
      <c r="G9" s="54"/>
      <c r="H9" s="37"/>
      <c r="I9" s="38"/>
    </row>
    <row r="10" spans="2:13" ht="37.5" customHeight="1" thickBot="1" x14ac:dyDescent="0.3">
      <c r="B10" s="58" t="s">
        <v>32</v>
      </c>
      <c r="C10" s="59"/>
      <c r="D10" s="59"/>
      <c r="E10" s="59"/>
      <c r="F10" s="59"/>
      <c r="G10" s="60"/>
      <c r="H10" s="39"/>
      <c r="I10" s="40"/>
    </row>
    <row r="11" spans="2:13" ht="37.9" customHeight="1" x14ac:dyDescent="0.3">
      <c r="B11" s="22" t="s">
        <v>20</v>
      </c>
      <c r="C11" s="23" t="s">
        <v>3</v>
      </c>
      <c r="D11" s="23" t="s">
        <v>0</v>
      </c>
      <c r="E11" s="23" t="s">
        <v>2</v>
      </c>
      <c r="F11" s="24" t="s">
        <v>1</v>
      </c>
      <c r="G11" s="25" t="s">
        <v>4</v>
      </c>
      <c r="H11" s="26" t="s">
        <v>2</v>
      </c>
      <c r="I11" s="27" t="s">
        <v>4</v>
      </c>
    </row>
    <row r="12" spans="2:13" ht="32.25" customHeight="1" x14ac:dyDescent="0.3">
      <c r="B12" s="8"/>
      <c r="C12" s="28" t="s">
        <v>23</v>
      </c>
      <c r="D12" s="12" t="s">
        <v>26</v>
      </c>
      <c r="E12" s="9">
        <v>0</v>
      </c>
      <c r="F12" s="15">
        <v>18.989999999999998</v>
      </c>
      <c r="G12" s="16">
        <f t="shared" ref="G12:G30" si="0">E12*F12</f>
        <v>0</v>
      </c>
      <c r="H12" s="17"/>
      <c r="I12" s="18">
        <f t="shared" ref="I12:I14" si="1">H12*F12</f>
        <v>0</v>
      </c>
    </row>
    <row r="13" spans="2:13" ht="30" customHeight="1" x14ac:dyDescent="0.3">
      <c r="B13" s="8"/>
      <c r="C13" s="28" t="s">
        <v>24</v>
      </c>
      <c r="D13" s="12" t="s">
        <v>27</v>
      </c>
      <c r="E13" s="9">
        <v>0</v>
      </c>
      <c r="F13" s="15">
        <v>18.989999999999998</v>
      </c>
      <c r="G13" s="16">
        <f t="shared" si="0"/>
        <v>0</v>
      </c>
      <c r="H13" s="17"/>
      <c r="I13" s="18">
        <f t="shared" si="1"/>
        <v>0</v>
      </c>
    </row>
    <row r="14" spans="2:13" ht="30" customHeight="1" x14ac:dyDescent="0.3">
      <c r="B14" s="8"/>
      <c r="C14" s="28" t="s">
        <v>25</v>
      </c>
      <c r="D14" s="12" t="s">
        <v>28</v>
      </c>
      <c r="E14" s="9">
        <v>0</v>
      </c>
      <c r="F14" s="15">
        <v>18.989999999999998</v>
      </c>
      <c r="G14" s="16">
        <f t="shared" si="0"/>
        <v>0</v>
      </c>
      <c r="H14" s="17"/>
      <c r="I14" s="18">
        <f t="shared" si="1"/>
        <v>0</v>
      </c>
    </row>
    <row r="15" spans="2:13" ht="44.25" customHeight="1" x14ac:dyDescent="0.25">
      <c r="B15" s="6"/>
      <c r="C15" s="29">
        <v>2535600</v>
      </c>
      <c r="D15" s="13" t="s">
        <v>7</v>
      </c>
      <c r="E15" s="5">
        <v>0</v>
      </c>
      <c r="F15" s="15">
        <v>26.99</v>
      </c>
      <c r="G15" s="16">
        <f t="shared" si="0"/>
        <v>0</v>
      </c>
      <c r="H15" s="17"/>
      <c r="I15" s="18">
        <f>H15*F15</f>
        <v>0</v>
      </c>
    </row>
    <row r="16" spans="2:13" ht="39.75" customHeight="1" x14ac:dyDescent="0.25">
      <c r="B16" s="6"/>
      <c r="C16" s="29">
        <v>2535700</v>
      </c>
      <c r="D16" s="13" t="s">
        <v>8</v>
      </c>
      <c r="E16" s="5">
        <v>0</v>
      </c>
      <c r="F16" s="15">
        <v>26.99</v>
      </c>
      <c r="G16" s="16">
        <f t="shared" si="0"/>
        <v>0</v>
      </c>
      <c r="H16" s="17"/>
      <c r="I16" s="18">
        <f t="shared" ref="I16:I30" si="2">H16*F16</f>
        <v>0</v>
      </c>
      <c r="K16"/>
    </row>
    <row r="17" spans="2:13" ht="42.75" customHeight="1" x14ac:dyDescent="0.25">
      <c r="B17" s="6"/>
      <c r="C17" s="29">
        <v>2593800</v>
      </c>
      <c r="D17" s="13" t="s">
        <v>5</v>
      </c>
      <c r="E17" s="5">
        <v>0</v>
      </c>
      <c r="F17" s="15">
        <v>29.99</v>
      </c>
      <c r="G17" s="16">
        <f t="shared" si="0"/>
        <v>0</v>
      </c>
      <c r="H17" s="17"/>
      <c r="I17" s="18">
        <f t="shared" si="2"/>
        <v>0</v>
      </c>
    </row>
    <row r="18" spans="2:13" ht="52.5" customHeight="1" x14ac:dyDescent="0.25">
      <c r="B18" s="6"/>
      <c r="C18" s="29">
        <v>2825300</v>
      </c>
      <c r="D18" s="13" t="s">
        <v>6</v>
      </c>
      <c r="E18" s="5">
        <v>0</v>
      </c>
      <c r="F18" s="15">
        <v>24.99</v>
      </c>
      <c r="G18" s="16">
        <f t="shared" si="0"/>
        <v>0</v>
      </c>
      <c r="H18" s="17"/>
      <c r="I18" s="18">
        <f t="shared" si="2"/>
        <v>0</v>
      </c>
    </row>
    <row r="19" spans="2:13" ht="35.25" customHeight="1" x14ac:dyDescent="0.25">
      <c r="B19" s="6"/>
      <c r="C19" s="29">
        <v>2825700</v>
      </c>
      <c r="D19" s="13" t="s">
        <v>9</v>
      </c>
      <c r="E19" s="5">
        <v>0</v>
      </c>
      <c r="F19" s="15">
        <v>24.99</v>
      </c>
      <c r="G19" s="16">
        <f t="shared" si="0"/>
        <v>0</v>
      </c>
      <c r="H19" s="17"/>
      <c r="I19" s="18">
        <f t="shared" si="2"/>
        <v>0</v>
      </c>
    </row>
    <row r="20" spans="2:13" ht="30.75" customHeight="1" x14ac:dyDescent="0.25">
      <c r="B20" s="6"/>
      <c r="C20" s="29">
        <v>2825800</v>
      </c>
      <c r="D20" s="13" t="s">
        <v>10</v>
      </c>
      <c r="E20" s="5">
        <v>0</v>
      </c>
      <c r="F20" s="15">
        <v>29.99</v>
      </c>
      <c r="G20" s="16">
        <f t="shared" si="0"/>
        <v>0</v>
      </c>
      <c r="H20" s="17"/>
      <c r="I20" s="18">
        <f t="shared" si="2"/>
        <v>0</v>
      </c>
    </row>
    <row r="21" spans="2:13" ht="36" customHeight="1" x14ac:dyDescent="0.25">
      <c r="B21" s="6"/>
      <c r="C21" s="29">
        <v>2853600</v>
      </c>
      <c r="D21" s="13" t="s">
        <v>11</v>
      </c>
      <c r="E21" s="5">
        <v>0</v>
      </c>
      <c r="F21" s="15">
        <v>24.99</v>
      </c>
      <c r="G21" s="16">
        <f t="shared" si="0"/>
        <v>0</v>
      </c>
      <c r="H21" s="17"/>
      <c r="I21" s="18">
        <f t="shared" si="2"/>
        <v>0</v>
      </c>
    </row>
    <row r="22" spans="2:13" s="4" customFormat="1" ht="42.75" customHeight="1" x14ac:dyDescent="0.25">
      <c r="B22" s="7"/>
      <c r="C22" s="29">
        <v>2826200</v>
      </c>
      <c r="D22" s="13" t="s">
        <v>12</v>
      </c>
      <c r="E22" s="5">
        <v>0</v>
      </c>
      <c r="F22" s="15">
        <v>49.99</v>
      </c>
      <c r="G22" s="16">
        <f t="shared" si="0"/>
        <v>0</v>
      </c>
      <c r="H22" s="17"/>
      <c r="I22" s="18">
        <f t="shared" si="2"/>
        <v>0</v>
      </c>
    </row>
    <row r="23" spans="2:13" s="4" customFormat="1" ht="52.5" customHeight="1" x14ac:dyDescent="0.25">
      <c r="B23" s="7"/>
      <c r="C23" s="29">
        <v>2915600</v>
      </c>
      <c r="D23" s="14" t="s">
        <v>13</v>
      </c>
      <c r="E23" s="5">
        <v>0</v>
      </c>
      <c r="F23" s="15">
        <v>34.99</v>
      </c>
      <c r="G23" s="16">
        <f t="shared" si="0"/>
        <v>0</v>
      </c>
      <c r="H23" s="17"/>
      <c r="I23" s="18">
        <f t="shared" si="2"/>
        <v>0</v>
      </c>
    </row>
    <row r="24" spans="2:13" s="4" customFormat="1" ht="52.5" customHeight="1" x14ac:dyDescent="0.25">
      <c r="B24" s="7"/>
      <c r="C24" s="29">
        <v>2916100</v>
      </c>
      <c r="D24" s="14" t="s">
        <v>34</v>
      </c>
      <c r="E24" s="5">
        <v>0</v>
      </c>
      <c r="F24" s="15">
        <v>33.99</v>
      </c>
      <c r="G24" s="16">
        <f t="shared" si="0"/>
        <v>0</v>
      </c>
      <c r="H24" s="17"/>
      <c r="I24" s="18">
        <f t="shared" si="2"/>
        <v>0</v>
      </c>
      <c r="K24"/>
    </row>
    <row r="25" spans="2:13" s="4" customFormat="1" ht="52.5" customHeight="1" x14ac:dyDescent="0.25">
      <c r="B25" s="7"/>
      <c r="C25" s="29">
        <v>2916200</v>
      </c>
      <c r="D25" s="14" t="s">
        <v>36</v>
      </c>
      <c r="E25" s="5">
        <v>0</v>
      </c>
      <c r="F25" s="15">
        <v>33.99</v>
      </c>
      <c r="G25" s="16">
        <f t="shared" si="0"/>
        <v>0</v>
      </c>
      <c r="H25" s="17"/>
      <c r="I25" s="18">
        <f t="shared" si="2"/>
        <v>0</v>
      </c>
      <c r="K25"/>
    </row>
    <row r="26" spans="2:13" s="4" customFormat="1" ht="52.5" customHeight="1" x14ac:dyDescent="0.25">
      <c r="B26" s="34"/>
      <c r="C26" s="29">
        <v>2916300</v>
      </c>
      <c r="D26" s="14" t="s">
        <v>35</v>
      </c>
      <c r="E26" s="5">
        <v>0</v>
      </c>
      <c r="F26" s="15">
        <v>29.99</v>
      </c>
      <c r="G26" s="16">
        <f t="shared" si="0"/>
        <v>0</v>
      </c>
      <c r="H26" s="17"/>
      <c r="I26" s="18">
        <f t="shared" si="2"/>
        <v>0</v>
      </c>
    </row>
    <row r="27" spans="2:13" s="4" customFormat="1" ht="42" customHeight="1" x14ac:dyDescent="0.25">
      <c r="B27" s="7"/>
      <c r="C27" s="29">
        <v>2445300</v>
      </c>
      <c r="D27" s="14" t="s">
        <v>33</v>
      </c>
      <c r="E27" s="5">
        <v>0</v>
      </c>
      <c r="F27" s="15">
        <v>12.99</v>
      </c>
      <c r="G27" s="16">
        <f t="shared" si="0"/>
        <v>0</v>
      </c>
      <c r="H27" s="17"/>
      <c r="I27" s="18">
        <f t="shared" si="2"/>
        <v>0</v>
      </c>
    </row>
    <row r="28" spans="2:13" s="4" customFormat="1" ht="40.5" customHeight="1" x14ac:dyDescent="0.25">
      <c r="B28" s="7"/>
      <c r="C28" s="29">
        <v>2445100</v>
      </c>
      <c r="D28" s="13" t="s">
        <v>16</v>
      </c>
      <c r="E28" s="5">
        <v>0</v>
      </c>
      <c r="F28" s="15">
        <v>12.99</v>
      </c>
      <c r="G28" s="16">
        <f t="shared" si="0"/>
        <v>0</v>
      </c>
      <c r="H28" s="17"/>
      <c r="I28" s="18">
        <f t="shared" si="2"/>
        <v>0</v>
      </c>
      <c r="M28" s="4" t="s">
        <v>22</v>
      </c>
    </row>
    <row r="29" spans="2:13" s="4" customFormat="1" ht="46.5" customHeight="1" x14ac:dyDescent="0.25">
      <c r="B29" s="7"/>
      <c r="C29" s="29">
        <v>2445200</v>
      </c>
      <c r="D29" s="13" t="s">
        <v>17</v>
      </c>
      <c r="E29" s="5">
        <v>0</v>
      </c>
      <c r="F29" s="15">
        <v>12.99</v>
      </c>
      <c r="G29" s="16">
        <f t="shared" si="0"/>
        <v>0</v>
      </c>
      <c r="H29" s="17"/>
      <c r="I29" s="18">
        <f t="shared" si="2"/>
        <v>0</v>
      </c>
      <c r="M29" s="4" t="s">
        <v>22</v>
      </c>
    </row>
    <row r="30" spans="2:13" s="4" customFormat="1" ht="61.5" customHeight="1" x14ac:dyDescent="0.25">
      <c r="B30" s="7"/>
      <c r="C30" s="29" t="s">
        <v>14</v>
      </c>
      <c r="D30" s="14" t="s">
        <v>15</v>
      </c>
      <c r="E30" s="5">
        <v>0</v>
      </c>
      <c r="F30" s="15">
        <v>34.99</v>
      </c>
      <c r="G30" s="16">
        <f t="shared" si="0"/>
        <v>0</v>
      </c>
      <c r="H30" s="17"/>
      <c r="I30" s="18">
        <f t="shared" si="2"/>
        <v>0</v>
      </c>
    </row>
    <row r="31" spans="2:13" ht="19.5" thickBot="1" x14ac:dyDescent="0.35">
      <c r="B31" s="11"/>
      <c r="C31" s="47" t="s">
        <v>19</v>
      </c>
      <c r="D31" s="47"/>
      <c r="E31" s="47"/>
      <c r="F31" s="47"/>
      <c r="G31" s="19">
        <f>SUM(G12:G30)</f>
        <v>0</v>
      </c>
      <c r="H31" s="20"/>
      <c r="I31" s="21">
        <f>SUM(I12:I30)</f>
        <v>0</v>
      </c>
    </row>
    <row r="32" spans="2:13" ht="31.5" customHeight="1" x14ac:dyDescent="0.25">
      <c r="C32" s="45" t="s">
        <v>29</v>
      </c>
      <c r="D32" s="46"/>
      <c r="E32" s="46"/>
      <c r="F32" s="46"/>
      <c r="G32" s="46"/>
    </row>
    <row r="33" spans="2:3" x14ac:dyDescent="0.25">
      <c r="C33" s="3"/>
    </row>
    <row r="34" spans="2:3" x14ac:dyDescent="0.25">
      <c r="B34"/>
    </row>
  </sheetData>
  <mergeCells count="10">
    <mergeCell ref="H8:I10"/>
    <mergeCell ref="B1:G1"/>
    <mergeCell ref="B2:G2"/>
    <mergeCell ref="C32:G32"/>
    <mergeCell ref="C31:F31"/>
    <mergeCell ref="B3:G7"/>
    <mergeCell ref="B8:G8"/>
    <mergeCell ref="E9:G9"/>
    <mergeCell ref="B9:D9"/>
    <mergeCell ref="B10:G10"/>
  </mergeCells>
  <pageMargins left="0.7" right="0.7" top="0.75" bottom="0.75" header="0.3" footer="0.3"/>
  <pageSetup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B76748EEC3B54188389EE5BD50AE94" ma:contentTypeVersion="14" ma:contentTypeDescription="Create a new document." ma:contentTypeScope="" ma:versionID="a4a2b729e714d83ec5c877e799eda103">
  <xsd:schema xmlns:xsd="http://www.w3.org/2001/XMLSchema" xmlns:xs="http://www.w3.org/2001/XMLSchema" xmlns:p="http://schemas.microsoft.com/office/2006/metadata/properties" xmlns:ns3="193867a6-a071-43ac-b58e-45ea22297aff" xmlns:ns4="72cc3708-1d7b-4de8-824c-a1ba5c6e81f2" targetNamespace="http://schemas.microsoft.com/office/2006/metadata/properties" ma:root="true" ma:fieldsID="d263450774f46c21be5ebc99ee2cedc7" ns3:_="" ns4:_="">
    <xsd:import namespace="193867a6-a071-43ac-b58e-45ea22297aff"/>
    <xsd:import namespace="72cc3708-1d7b-4de8-824c-a1ba5c6e81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867a6-a071-43ac-b58e-45ea22297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c3708-1d7b-4de8-824c-a1ba5c6e81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9ED75-1C95-45E6-9FF8-E9CF2D2770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34331F-64AB-44DA-B360-7625FABFB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867a6-a071-43ac-b58e-45ea22297aff"/>
    <ds:schemaRef ds:uri="72cc3708-1d7b-4de8-824c-a1ba5c6e8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580A9-79D2-44E1-8DB6-EF7C1C53C0A7}">
  <ds:schemaRefs>
    <ds:schemaRef ds:uri="72cc3708-1d7b-4de8-824c-a1ba5c6e81f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93867a6-a071-43ac-b58e-45ea22297af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Form</vt:lpstr>
      <vt:lpstr>'2025 Form'!Print_Area</vt:lpstr>
    </vt:vector>
  </TitlesOfParts>
  <Company>Ames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Richwine,Karen</dc:creator>
  <cp:lastModifiedBy>Emily Kiske</cp:lastModifiedBy>
  <cp:lastPrinted>2023-12-01T17:45:26Z</cp:lastPrinted>
  <dcterms:created xsi:type="dcterms:W3CDTF">2017-09-12T21:24:45Z</dcterms:created>
  <dcterms:modified xsi:type="dcterms:W3CDTF">2024-12-30T15:58:49Z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005c9e9b-073f-49ea-b7a1-4b0e34c64210</vt:lpwstr>
  </property>
  <property fmtid="{D5CDD505-2E9C-101B-9397-08002B2CF9AE}" pid="3" name="ContentTypeId">
    <vt:lpwstr>0x0101008AB76748EEC3B54188389EE5BD50AE94</vt:lpwstr>
  </property>
  <property fmtid="{D5CDD505-2E9C-101B-9397-08002B2CF9AE}" pid="4" name="CLASSIFICATION">
    <vt:lpwstr>GENERALBUSINESS</vt:lpwstr>
  </property>
  <property fmtid="{D5CDD505-2E9C-101B-9397-08002B2CF9AE}" pid="5" name="MSIP_Label_33f8bca9-33b8-4314-8e3a-9c5a62fab513_Enabled">
    <vt:lpwstr>true</vt:lpwstr>
  </property>
  <property fmtid="{D5CDD505-2E9C-101B-9397-08002B2CF9AE}" pid="6" name="MSIP_Label_33f8bca9-33b8-4314-8e3a-9c5a62fab513_SetDate">
    <vt:lpwstr>2022-12-12T18:22:30Z</vt:lpwstr>
  </property>
  <property fmtid="{D5CDD505-2E9C-101B-9397-08002B2CF9AE}" pid="7" name="MSIP_Label_33f8bca9-33b8-4314-8e3a-9c5a62fab513_Method">
    <vt:lpwstr>Standard</vt:lpwstr>
  </property>
  <property fmtid="{D5CDD505-2E9C-101B-9397-08002B2CF9AE}" pid="8" name="MSIP_Label_33f8bca9-33b8-4314-8e3a-9c5a62fab513_Name">
    <vt:lpwstr>General Business</vt:lpwstr>
  </property>
  <property fmtid="{D5CDD505-2E9C-101B-9397-08002B2CF9AE}" pid="9" name="MSIP_Label_33f8bca9-33b8-4314-8e3a-9c5a62fab513_SiteId">
    <vt:lpwstr>1e930552-3278-4af1-8115-33a921121aa0</vt:lpwstr>
  </property>
  <property fmtid="{D5CDD505-2E9C-101B-9397-08002B2CF9AE}" pid="10" name="MSIP_Label_33f8bca9-33b8-4314-8e3a-9c5a62fab513_ActionId">
    <vt:lpwstr>b61b7e44-f967-4809-822f-56837665e6a9</vt:lpwstr>
  </property>
  <property fmtid="{D5CDD505-2E9C-101B-9397-08002B2CF9AE}" pid="11" name="MSIP_Label_33f8bca9-33b8-4314-8e3a-9c5a62fab513_ContentBits">
    <vt:lpwstr>0</vt:lpwstr>
  </property>
</Properties>
</file>