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sgc.local\dfs\RedirectedFolders\ehuck\Desktop\"/>
    </mc:Choice>
  </mc:AlternateContent>
  <xr:revisionPtr revIDLastSave="0" documentId="8_{F233DC8E-75A7-484F-B6A9-9AA7B9AC2F30}" xr6:coauthVersionLast="45" xr6:coauthVersionMax="45" xr10:uidLastSave="{00000000-0000-0000-0000-000000000000}"/>
  <bookViews>
    <workbookView xWindow="2868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H14" i="1" l="1"/>
  <c r="H13" i="1"/>
  <c r="H1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32" i="1" l="1"/>
</calcChain>
</file>

<file path=xl/sharedStrings.xml><?xml version="1.0" encoding="utf-8"?>
<sst xmlns="http://schemas.openxmlformats.org/spreadsheetml/2006/main" count="48" uniqueCount="42">
  <si>
    <t>Description</t>
  </si>
  <si>
    <t>MSRP 
(Est. Retail Price)</t>
  </si>
  <si>
    <t>Quantity</t>
  </si>
  <si>
    <t>Item No.</t>
  </si>
  <si>
    <t>Total</t>
  </si>
  <si>
    <t>AMES Border Spade, Wood Handle With D-Grip</t>
  </si>
  <si>
    <t>AMES Garden Rake, Wood Handle, Cushion Grip</t>
  </si>
  <si>
    <t>AMES Digging Shovel, Wood Handle, Cushion Grip</t>
  </si>
  <si>
    <t>AMES Transfer Shovel, Wood Handle, Cushion Grip</t>
  </si>
  <si>
    <t>AMES Garden Hoe, Wood Handle, Cushion Grip</t>
  </si>
  <si>
    <t>AMES Action Hoe, Wood Handle, Cushion Grip</t>
  </si>
  <si>
    <t>AMES 2-Prong Hoe, Wood Handle, Cushion Grip</t>
  </si>
  <si>
    <t>AMES Cultivator, Wood Handle, Cushion Grip</t>
  </si>
  <si>
    <t>AMES Spading Fork, Wood Handle, D-Grip</t>
  </si>
  <si>
    <t>AMES 22 Steel Tine Lawn Rake, Wood Handle , Cushion Grip</t>
  </si>
  <si>
    <t>AMES 26" Poly Leaf Rake, Vinyl Coated Steel Handle, Cushion Grip</t>
  </si>
  <si>
    <t>4007800A</t>
  </si>
  <si>
    <t>AMES All-Weather Garden Hose, 50 ft. , 5/8" Diameter</t>
  </si>
  <si>
    <t>AMES Planter's Pal® 7 in 1 Multi-Purpose Garden Tool</t>
  </si>
  <si>
    <t>AMES Hand Trowel, Gel-Grip Handle Design</t>
  </si>
  <si>
    <t>AMES Hand Transplanter, Gel-Grip Handle Design</t>
  </si>
  <si>
    <t>AMES Hand Cultivator, Gel-Grip Handle Design</t>
  </si>
  <si>
    <t xml:space="preserve">National Garden Clubs and The AMES Companies  </t>
  </si>
  <si>
    <t>TOTAL:</t>
  </si>
  <si>
    <t>IMAGE</t>
  </si>
  <si>
    <t>Club Name:</t>
  </si>
  <si>
    <t xml:space="preserve"> </t>
  </si>
  <si>
    <t>KSM</t>
  </si>
  <si>
    <t>KGRM</t>
  </si>
  <si>
    <t>KHM</t>
  </si>
  <si>
    <t>True Temper Kids Shovel</t>
  </si>
  <si>
    <t>True Temper Kids Garden Rake</t>
  </si>
  <si>
    <t>True Temper Kids Hoe</t>
  </si>
  <si>
    <t xml:space="preserve">
For NGC USE Only
</t>
  </si>
  <si>
    <t>Name of Person To Send Shipment:</t>
  </si>
  <si>
    <t>Telephone No. for Delivery:</t>
  </si>
  <si>
    <t>Shipping Address:</t>
  </si>
  <si>
    <t>AMES 2 Cubic Ft. Yard Cart</t>
  </si>
  <si>
    <t>Club Shipping Address 
(If Selected) for Tool Grant</t>
  </si>
  <si>
    <r>
      <rPr>
        <b/>
        <sz val="12"/>
        <color theme="1"/>
        <rFont val="Calibri"/>
        <family val="2"/>
        <scheme val="minor"/>
      </rPr>
      <t xml:space="preserve">
NGC has formed a sponsorship with The AMES Companies, Inc. for a Garden Tools project. 
Founded in 1774, AMES is the largest U.S.A. manufacturer of gardening tools. 
AMES will grant tools to NGC local member clubs for use in their winning garden/landscaping projects.</t>
    </r>
    <r>
      <rPr>
        <b/>
        <i/>
        <sz val="12"/>
        <color theme="1"/>
        <rFont val="Calibri"/>
        <family val="2"/>
        <scheme val="minor"/>
      </rPr>
      <t xml:space="preserve">
Maximum Grant per Recipient: $250 (Est. Retail Price)</t>
    </r>
  </si>
  <si>
    <t>2021 Tool Grant Program - Item Selections</t>
  </si>
  <si>
    <t>For more information on these products visit www.ames. and www. true-temper.com
Substitution of similar products of approximate equal retail value may be provided.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</si>
</sst>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5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Blender Pro Bold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0" fillId="2" borderId="16" xfId="0" applyFill="1" applyBorder="1"/>
    <xf numFmtId="0" fontId="0" fillId="0" borderId="16" xfId="0" applyBorder="1"/>
    <xf numFmtId="0" fontId="0" fillId="2" borderId="24" xfId="0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1" fontId="11" fillId="0" borderId="24" xfId="0" applyNumberFormat="1" applyFont="1" applyBorder="1" applyAlignment="1">
      <alignment horizontal="center" vertical="center"/>
    </xf>
    <xf numFmtId="8" fontId="13" fillId="2" borderId="1" xfId="0" applyNumberFormat="1" applyFont="1" applyFill="1" applyBorder="1" applyAlignment="1">
      <alignment horizontal="center" vertical="center"/>
    </xf>
    <xf numFmtId="8" fontId="13" fillId="2" borderId="4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8" fontId="13" fillId="3" borderId="3" xfId="0" applyNumberFormat="1" applyFont="1" applyFill="1" applyBorder="1" applyAlignment="1">
      <alignment vertical="center"/>
    </xf>
    <xf numFmtId="8" fontId="13" fillId="2" borderId="24" xfId="0" applyNumberFormat="1" applyFont="1" applyFill="1" applyBorder="1" applyAlignment="1">
      <alignment horizontal="center" vertical="center"/>
    </xf>
    <xf numFmtId="8" fontId="13" fillId="2" borderId="23" xfId="0" applyNumberFormat="1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8" fontId="13" fillId="3" borderId="26" xfId="0" applyNumberFormat="1" applyFont="1" applyFill="1" applyBorder="1" applyAlignment="1">
      <alignment vertical="center"/>
    </xf>
    <xf numFmtId="8" fontId="13" fillId="2" borderId="13" xfId="0" applyNumberFormat="1" applyFont="1" applyFill="1" applyBorder="1" applyAlignment="1">
      <alignment horizontal="center"/>
    </xf>
    <xf numFmtId="0" fontId="13" fillId="3" borderId="16" xfId="0" applyFont="1" applyFill="1" applyBorder="1"/>
    <xf numFmtId="8" fontId="13" fillId="3" borderId="17" xfId="0" applyNumberFormat="1" applyFont="1" applyFill="1" applyBorder="1"/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center" wrapText="1"/>
    </xf>
    <xf numFmtId="0" fontId="6" fillId="0" borderId="0" xfId="0" applyFont="1"/>
    <xf numFmtId="0" fontId="14" fillId="2" borderId="0" xfId="0" applyFont="1" applyFill="1" applyAlignment="1">
      <alignment horizontal="center" wrapText="1"/>
    </xf>
    <xf numFmtId="0" fontId="14" fillId="2" borderId="0" xfId="0" applyFont="1" applyFill="1"/>
    <xf numFmtId="0" fontId="2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7" xfId="0" applyFont="1" applyBorder="1"/>
    <xf numFmtId="0" fontId="2" fillId="0" borderId="20" xfId="0" applyFont="1" applyBorder="1"/>
    <xf numFmtId="0" fontId="2" fillId="3" borderId="6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1211354</xdr:colOff>
      <xdr:row>30</xdr:row>
      <xdr:rowOff>160020</xdr:rowOff>
    </xdr:from>
    <xdr:to>
      <xdr:col>1</xdr:col>
      <xdr:colOff>4391</xdr:colOff>
      <xdr:row>30</xdr:row>
      <xdr:rowOff>708660</xdr:rowOff>
    </xdr:to>
    <xdr:pic>
      <xdr:nvPicPr>
        <xdr:cNvPr id="27" name="Picture 26" descr="https://www.ames.com/wp-content/uploads/2015/12/1123047100_L_02.jpg?x4809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354" y="13456920"/>
          <a:ext cx="764712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276225</xdr:colOff>
      <xdr:row>0</xdr:row>
      <xdr:rowOff>85725</xdr:rowOff>
    </xdr:from>
    <xdr:to>
      <xdr:col>0</xdr:col>
      <xdr:colOff>1504950</xdr:colOff>
      <xdr:row>4</xdr:row>
      <xdr:rowOff>76200</xdr:rowOff>
    </xdr:to>
    <xdr:pic>
      <xdr:nvPicPr>
        <xdr:cNvPr id="3" name="Picture 2" descr="Image result for national garden clubs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5725"/>
          <a:ext cx="1228725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880110</xdr:colOff>
      <xdr:row>0</xdr:row>
      <xdr:rowOff>257934</xdr:rowOff>
    </xdr:from>
    <xdr:to>
      <xdr:col>6</xdr:col>
      <xdr:colOff>156827</xdr:colOff>
      <xdr:row>3</xdr:row>
      <xdr:rowOff>91439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2470" y="257934"/>
          <a:ext cx="1677017" cy="87744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14</xdr:row>
      <xdr:rowOff>98476</xdr:rowOff>
    </xdr:from>
    <xdr:to>
      <xdr:col>0</xdr:col>
      <xdr:colOff>1866900</xdr:colOff>
      <xdr:row>14</xdr:row>
      <xdr:rowOff>366960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251251"/>
          <a:ext cx="1828800" cy="26848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15</xdr:row>
      <xdr:rowOff>123826</xdr:rowOff>
    </xdr:from>
    <xdr:to>
      <xdr:col>0</xdr:col>
      <xdr:colOff>1914525</xdr:colOff>
      <xdr:row>15</xdr:row>
      <xdr:rowOff>426144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3324226"/>
          <a:ext cx="1857374" cy="302318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17</xdr:row>
      <xdr:rowOff>134068</xdr:rowOff>
    </xdr:from>
    <xdr:to>
      <xdr:col>0</xdr:col>
      <xdr:colOff>1818946</xdr:colOff>
      <xdr:row>17</xdr:row>
      <xdr:rowOff>590550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15593"/>
          <a:ext cx="1495096" cy="456482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19</xdr:row>
      <xdr:rowOff>161733</xdr:rowOff>
    </xdr:from>
    <xdr:to>
      <xdr:col>0</xdr:col>
      <xdr:colOff>1952625</xdr:colOff>
      <xdr:row>19</xdr:row>
      <xdr:rowOff>350328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5886258"/>
          <a:ext cx="1885949" cy="188595"/>
        </a:xfrm>
        <a:prstGeom prst="rect">
          <a:avLst/>
        </a:prstGeom>
      </xdr:spPr>
    </xdr:pic>
    <xdr:clientData/>
  </xdr:twoCellAnchor>
  <xdr:twoCellAnchor editAs="oneCell">
    <xdr:from>
      <xdr:col>0</xdr:col>
      <xdr:colOff>135512</xdr:colOff>
      <xdr:row>20</xdr:row>
      <xdr:rowOff>152401</xdr:rowOff>
    </xdr:from>
    <xdr:to>
      <xdr:col>0</xdr:col>
      <xdr:colOff>1838325</xdr:colOff>
      <xdr:row>20</xdr:row>
      <xdr:rowOff>427750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12" y="6362701"/>
          <a:ext cx="1702813" cy="27534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66618</xdr:rowOff>
    </xdr:from>
    <xdr:to>
      <xdr:col>0</xdr:col>
      <xdr:colOff>1911730</xdr:colOff>
      <xdr:row>22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867468"/>
          <a:ext cx="1883155" cy="46678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22</xdr:row>
      <xdr:rowOff>89275</xdr:rowOff>
    </xdr:from>
    <xdr:to>
      <xdr:col>0</xdr:col>
      <xdr:colOff>1943100</xdr:colOff>
      <xdr:row>22</xdr:row>
      <xdr:rowOff>426338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423525"/>
          <a:ext cx="1885950" cy="337063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23</xdr:row>
      <xdr:rowOff>49652</xdr:rowOff>
    </xdr:from>
    <xdr:to>
      <xdr:col>0</xdr:col>
      <xdr:colOff>1799018</xdr:colOff>
      <xdr:row>23</xdr:row>
      <xdr:rowOff>609600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7336277"/>
          <a:ext cx="1665668" cy="559948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24</xdr:row>
      <xdr:rowOff>45730</xdr:rowOff>
    </xdr:from>
    <xdr:to>
      <xdr:col>0</xdr:col>
      <xdr:colOff>1796600</xdr:colOff>
      <xdr:row>24</xdr:row>
      <xdr:rowOff>666749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999105"/>
          <a:ext cx="1682300" cy="621019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25</xdr:row>
      <xdr:rowOff>114300</xdr:rowOff>
    </xdr:from>
    <xdr:to>
      <xdr:col>0</xdr:col>
      <xdr:colOff>1562100</xdr:colOff>
      <xdr:row>25</xdr:row>
      <xdr:rowOff>395763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791575"/>
          <a:ext cx="1343025" cy="281463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16</xdr:row>
      <xdr:rowOff>155607</xdr:rowOff>
    </xdr:from>
    <xdr:to>
      <xdr:col>0</xdr:col>
      <xdr:colOff>1581150</xdr:colOff>
      <xdr:row>16</xdr:row>
      <xdr:rowOff>415670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098957"/>
          <a:ext cx="1381125" cy="260063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26</xdr:row>
      <xdr:rowOff>86158</xdr:rowOff>
    </xdr:from>
    <xdr:to>
      <xdr:col>0</xdr:col>
      <xdr:colOff>1554171</xdr:colOff>
      <xdr:row>26</xdr:row>
      <xdr:rowOff>523875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9296833"/>
          <a:ext cx="1344621" cy="4377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27</xdr:row>
      <xdr:rowOff>95249</xdr:rowOff>
    </xdr:from>
    <xdr:to>
      <xdr:col>0</xdr:col>
      <xdr:colOff>1571625</xdr:colOff>
      <xdr:row>27</xdr:row>
      <xdr:rowOff>456692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925049"/>
          <a:ext cx="1381125" cy="361443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28</xdr:row>
      <xdr:rowOff>38100</xdr:rowOff>
    </xdr:from>
    <xdr:to>
      <xdr:col>0</xdr:col>
      <xdr:colOff>1447800</xdr:colOff>
      <xdr:row>28</xdr:row>
      <xdr:rowOff>484600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0382250"/>
          <a:ext cx="1028700" cy="446500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29</xdr:row>
      <xdr:rowOff>76991</xdr:rowOff>
    </xdr:from>
    <xdr:to>
      <xdr:col>0</xdr:col>
      <xdr:colOff>1343025</xdr:colOff>
      <xdr:row>29</xdr:row>
      <xdr:rowOff>723013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1945141"/>
          <a:ext cx="733425" cy="646022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11</xdr:row>
      <xdr:rowOff>50867</xdr:rowOff>
    </xdr:from>
    <xdr:to>
      <xdr:col>0</xdr:col>
      <xdr:colOff>1510288</xdr:colOff>
      <xdr:row>11</xdr:row>
      <xdr:rowOff>371475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022667"/>
          <a:ext cx="1205488" cy="320608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12</xdr:row>
      <xdr:rowOff>66675</xdr:rowOff>
    </xdr:from>
    <xdr:to>
      <xdr:col>0</xdr:col>
      <xdr:colOff>1649089</xdr:colOff>
      <xdr:row>12</xdr:row>
      <xdr:rowOff>364616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448050"/>
          <a:ext cx="1372864" cy="29794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13</xdr:row>
      <xdr:rowOff>88675</xdr:rowOff>
    </xdr:from>
    <xdr:to>
      <xdr:col>0</xdr:col>
      <xdr:colOff>1779369</xdr:colOff>
      <xdr:row>13</xdr:row>
      <xdr:rowOff>333374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3851050"/>
          <a:ext cx="1493620" cy="24469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18</xdr:row>
      <xdr:rowOff>152400</xdr:rowOff>
    </xdr:from>
    <xdr:to>
      <xdr:col>0</xdr:col>
      <xdr:colOff>1828800</xdr:colOff>
      <xdr:row>18</xdr:row>
      <xdr:rowOff>419424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572250"/>
          <a:ext cx="1743075" cy="267024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30</xdr:row>
      <xdr:rowOff>53340</xdr:rowOff>
    </xdr:from>
    <xdr:to>
      <xdr:col>0</xdr:col>
      <xdr:colOff>1169919</xdr:colOff>
      <xdr:row>30</xdr:row>
      <xdr:rowOff>868680</xdr:rowOff>
    </xdr:to>
    <xdr:pic>
      <xdr:nvPicPr>
        <xdr:cNvPr id="26" name="Picture 25" descr="https://www.ames.com/wp-content/uploads/2015/12/1123047100_L_01.jpg?x4809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3350240"/>
          <a:ext cx="1116579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topLeftCell="A28" workbookViewId="0">
      <selection activeCell="D30" sqref="D30"/>
    </sheetView>
  </sheetViews>
  <sheetFormatPr defaultColWidth="9.109375" defaultRowHeight="14.4"/>
  <cols>
    <col min="1" max="1" width="29.5546875" style="1" customWidth="1"/>
    <col min="2" max="2" width="14" style="1" customWidth="1"/>
    <col min="3" max="3" width="57.33203125" style="1" customWidth="1"/>
    <col min="4" max="4" width="11.109375" style="1" customWidth="1"/>
    <col min="5" max="5" width="18.88671875" style="1" customWidth="1"/>
    <col min="6" max="6" width="16.109375" style="1" customWidth="1"/>
    <col min="7" max="7" width="10.5546875" style="1" customWidth="1"/>
    <col min="8" max="11" width="9.109375" style="1"/>
    <col min="12" max="12" width="11" style="1" bestFit="1" customWidth="1"/>
    <col min="13" max="16384" width="9.109375" style="1"/>
  </cols>
  <sheetData>
    <row r="1" spans="1:12" ht="21" customHeight="1">
      <c r="A1" s="44" t="s">
        <v>22</v>
      </c>
      <c r="B1" s="45"/>
      <c r="C1" s="45"/>
      <c r="D1" s="45"/>
      <c r="E1" s="45"/>
      <c r="F1" s="45"/>
      <c r="G1" s="2"/>
      <c r="H1" s="2"/>
      <c r="I1" s="2"/>
      <c r="J1" s="2"/>
      <c r="K1" s="2"/>
      <c r="L1" s="2"/>
    </row>
    <row r="2" spans="1:12" ht="27.75" customHeight="1">
      <c r="A2" s="46" t="s">
        <v>40</v>
      </c>
      <c r="B2" s="47"/>
      <c r="C2" s="47"/>
      <c r="D2" s="47"/>
      <c r="E2" s="47"/>
      <c r="F2" s="47"/>
      <c r="G2" s="2"/>
      <c r="H2" s="2"/>
      <c r="I2" s="2"/>
      <c r="J2" s="2"/>
      <c r="K2" s="2"/>
      <c r="L2" s="2"/>
    </row>
    <row r="3" spans="1:12" ht="33.75" customHeight="1">
      <c r="A3" s="51" t="s">
        <v>39</v>
      </c>
      <c r="B3" s="52"/>
      <c r="C3" s="52"/>
      <c r="D3" s="52"/>
      <c r="E3" s="52"/>
      <c r="F3" s="52"/>
      <c r="I3" s="10" t="s">
        <v>26</v>
      </c>
    </row>
    <row r="4" spans="1:12">
      <c r="A4" s="52"/>
      <c r="B4" s="52"/>
      <c r="C4" s="52"/>
      <c r="D4" s="52"/>
      <c r="E4" s="52"/>
      <c r="F4" s="52"/>
    </row>
    <row r="5" spans="1:12">
      <c r="A5" s="52"/>
      <c r="B5" s="52"/>
      <c r="C5" s="52"/>
      <c r="D5" s="52"/>
      <c r="E5" s="52"/>
      <c r="F5" s="52"/>
      <c r="J5"/>
    </row>
    <row r="6" spans="1:12">
      <c r="A6" s="52"/>
      <c r="B6" s="52"/>
      <c r="C6" s="52"/>
      <c r="D6" s="52"/>
      <c r="E6" s="52"/>
      <c r="F6" s="52"/>
      <c r="H6" s="1" t="s">
        <v>26</v>
      </c>
    </row>
    <row r="7" spans="1:12" ht="15" thickBot="1">
      <c r="A7" s="53"/>
      <c r="B7" s="53"/>
      <c r="C7" s="53"/>
      <c r="D7" s="53"/>
      <c r="E7" s="53"/>
      <c r="F7" s="53"/>
    </row>
    <row r="8" spans="1:12" ht="21" customHeight="1" thickBot="1">
      <c r="A8" s="54" t="s">
        <v>25</v>
      </c>
      <c r="B8" s="55"/>
      <c r="C8" s="55"/>
      <c r="D8" s="55"/>
      <c r="E8" s="55"/>
      <c r="F8" s="55"/>
      <c r="G8" s="38" t="s">
        <v>33</v>
      </c>
      <c r="H8" s="39"/>
    </row>
    <row r="9" spans="1:12" ht="20.399999999999999" customHeight="1">
      <c r="A9" s="59" t="s">
        <v>38</v>
      </c>
      <c r="B9" s="56" t="s">
        <v>34</v>
      </c>
      <c r="C9" s="61"/>
      <c r="D9" s="56" t="s">
        <v>35</v>
      </c>
      <c r="E9" s="57"/>
      <c r="F9" s="58"/>
      <c r="G9" s="40"/>
      <c r="H9" s="41"/>
    </row>
    <row r="10" spans="1:12" ht="24" customHeight="1" thickBot="1">
      <c r="A10" s="60"/>
      <c r="B10" s="62" t="s">
        <v>36</v>
      </c>
      <c r="C10" s="63"/>
      <c r="D10" s="63"/>
      <c r="E10" s="63"/>
      <c r="F10" s="64"/>
      <c r="G10" s="42"/>
      <c r="H10" s="43"/>
    </row>
    <row r="11" spans="1:12" ht="37.950000000000003" customHeight="1">
      <c r="A11" s="32" t="s">
        <v>24</v>
      </c>
      <c r="B11" s="33" t="s">
        <v>3</v>
      </c>
      <c r="C11" s="33" t="s">
        <v>0</v>
      </c>
      <c r="D11" s="33" t="s">
        <v>2</v>
      </c>
      <c r="E11" s="34" t="s">
        <v>1</v>
      </c>
      <c r="F11" s="35" t="s">
        <v>4</v>
      </c>
      <c r="G11" s="36" t="s">
        <v>2</v>
      </c>
      <c r="H11" s="37" t="s">
        <v>4</v>
      </c>
    </row>
    <row r="12" spans="1:12" ht="32.25" customHeight="1">
      <c r="A12" s="8"/>
      <c r="B12" s="14" t="s">
        <v>27</v>
      </c>
      <c r="C12" s="15" t="s">
        <v>30</v>
      </c>
      <c r="D12" s="9"/>
      <c r="E12" s="21">
        <v>13.99</v>
      </c>
      <c r="F12" s="22">
        <f t="shared" ref="F12:F14" si="0">D12*E12</f>
        <v>0</v>
      </c>
      <c r="G12" s="23"/>
      <c r="H12" s="24">
        <f t="shared" ref="H12:H14" si="1">G12*E12</f>
        <v>0</v>
      </c>
    </row>
    <row r="13" spans="1:12" ht="30" customHeight="1">
      <c r="A13" s="8"/>
      <c r="B13" s="14" t="s">
        <v>28</v>
      </c>
      <c r="C13" s="15" t="s">
        <v>31</v>
      </c>
      <c r="D13" s="9"/>
      <c r="E13" s="21">
        <v>13.99</v>
      </c>
      <c r="F13" s="22">
        <f t="shared" si="0"/>
        <v>0</v>
      </c>
      <c r="G13" s="23"/>
      <c r="H13" s="24">
        <f t="shared" si="1"/>
        <v>0</v>
      </c>
    </row>
    <row r="14" spans="1:12" ht="30" customHeight="1">
      <c r="A14" s="8"/>
      <c r="B14" s="14" t="s">
        <v>29</v>
      </c>
      <c r="C14" s="15" t="s">
        <v>32</v>
      </c>
      <c r="D14" s="9"/>
      <c r="E14" s="21">
        <v>13.99</v>
      </c>
      <c r="F14" s="22">
        <f t="shared" si="0"/>
        <v>0</v>
      </c>
      <c r="G14" s="23"/>
      <c r="H14" s="24">
        <f t="shared" si="1"/>
        <v>0</v>
      </c>
    </row>
    <row r="15" spans="1:12" ht="44.25" customHeight="1">
      <c r="A15" s="6"/>
      <c r="B15" s="16">
        <v>2535600</v>
      </c>
      <c r="C15" s="17" t="s">
        <v>7</v>
      </c>
      <c r="D15" s="5"/>
      <c r="E15" s="21">
        <v>18.989999999999998</v>
      </c>
      <c r="F15" s="22">
        <f>D15*E15</f>
        <v>0</v>
      </c>
      <c r="G15" s="23"/>
      <c r="H15" s="24">
        <f>G15*E15</f>
        <v>0</v>
      </c>
    </row>
    <row r="16" spans="1:12" ht="39.75" customHeight="1">
      <c r="A16" s="6"/>
      <c r="B16" s="16">
        <v>2535700</v>
      </c>
      <c r="C16" s="17" t="s">
        <v>8</v>
      </c>
      <c r="D16" s="5"/>
      <c r="E16" s="21">
        <v>18.989999999999998</v>
      </c>
      <c r="F16" s="22">
        <f t="shared" ref="F16:F31" si="2">D16*E16</f>
        <v>0</v>
      </c>
      <c r="G16" s="23"/>
      <c r="H16" s="24">
        <f t="shared" ref="H16:H31" si="3">G16*E16</f>
        <v>0</v>
      </c>
      <c r="J16"/>
    </row>
    <row r="17" spans="1:12" ht="42.75" customHeight="1">
      <c r="A17" s="6"/>
      <c r="B17" s="16">
        <v>2593800</v>
      </c>
      <c r="C17" s="17" t="s">
        <v>5</v>
      </c>
      <c r="D17" s="5"/>
      <c r="E17" s="21">
        <v>25.99</v>
      </c>
      <c r="F17" s="22">
        <f t="shared" si="2"/>
        <v>0</v>
      </c>
      <c r="G17" s="23"/>
      <c r="H17" s="24">
        <f t="shared" si="3"/>
        <v>0</v>
      </c>
    </row>
    <row r="18" spans="1:12" ht="52.5" customHeight="1">
      <c r="A18" s="6"/>
      <c r="B18" s="16">
        <v>2825300</v>
      </c>
      <c r="C18" s="17" t="s">
        <v>6</v>
      </c>
      <c r="D18" s="5"/>
      <c r="E18" s="21">
        <v>15.99</v>
      </c>
      <c r="F18" s="22">
        <f t="shared" si="2"/>
        <v>0</v>
      </c>
      <c r="G18" s="23"/>
      <c r="H18" s="24">
        <f t="shared" si="3"/>
        <v>0</v>
      </c>
    </row>
    <row r="19" spans="1:12" ht="35.25" customHeight="1">
      <c r="A19" s="6"/>
      <c r="B19" s="16">
        <v>2825700</v>
      </c>
      <c r="C19" s="17" t="s">
        <v>9</v>
      </c>
      <c r="D19" s="5"/>
      <c r="E19" s="21">
        <v>17.989999999999998</v>
      </c>
      <c r="F19" s="22">
        <f t="shared" si="2"/>
        <v>0</v>
      </c>
      <c r="G19" s="23"/>
      <c r="H19" s="24">
        <f t="shared" si="3"/>
        <v>0</v>
      </c>
    </row>
    <row r="20" spans="1:12" ht="30.75" customHeight="1">
      <c r="A20" s="6"/>
      <c r="B20" s="16">
        <v>2825800</v>
      </c>
      <c r="C20" s="17" t="s">
        <v>10</v>
      </c>
      <c r="D20" s="5"/>
      <c r="E20" s="21">
        <v>17.989999999999998</v>
      </c>
      <c r="F20" s="22">
        <f t="shared" si="2"/>
        <v>0</v>
      </c>
      <c r="G20" s="23"/>
      <c r="H20" s="24">
        <f t="shared" si="3"/>
        <v>0</v>
      </c>
    </row>
    <row r="21" spans="1:12" ht="36" customHeight="1">
      <c r="A21" s="6"/>
      <c r="B21" s="16">
        <v>2853600</v>
      </c>
      <c r="C21" s="17" t="s">
        <v>12</v>
      </c>
      <c r="D21" s="5"/>
      <c r="E21" s="21">
        <v>17.989999999999998</v>
      </c>
      <c r="F21" s="22">
        <f t="shared" si="2"/>
        <v>0</v>
      </c>
      <c r="G21" s="23"/>
      <c r="H21" s="24">
        <f t="shared" si="3"/>
        <v>0</v>
      </c>
    </row>
    <row r="22" spans="1:12" s="4" customFormat="1" ht="42" customHeight="1">
      <c r="A22" s="7"/>
      <c r="B22" s="16">
        <v>2825500</v>
      </c>
      <c r="C22" s="17" t="s">
        <v>11</v>
      </c>
      <c r="D22" s="5"/>
      <c r="E22" s="21">
        <v>18.989999999999998</v>
      </c>
      <c r="F22" s="22">
        <f t="shared" si="2"/>
        <v>0</v>
      </c>
      <c r="G22" s="23"/>
      <c r="H22" s="24">
        <f t="shared" si="3"/>
        <v>0</v>
      </c>
    </row>
    <row r="23" spans="1:12" s="4" customFormat="1" ht="42.75" customHeight="1">
      <c r="A23" s="7"/>
      <c r="B23" s="16">
        <v>2826200</v>
      </c>
      <c r="C23" s="17" t="s">
        <v>13</v>
      </c>
      <c r="D23" s="5"/>
      <c r="E23" s="21">
        <v>27.99</v>
      </c>
      <c r="F23" s="22">
        <f t="shared" si="2"/>
        <v>0</v>
      </c>
      <c r="G23" s="23"/>
      <c r="H23" s="24">
        <f t="shared" si="3"/>
        <v>0</v>
      </c>
    </row>
    <row r="24" spans="1:12" s="4" customFormat="1" ht="52.5" customHeight="1">
      <c r="A24" s="7"/>
      <c r="B24" s="16">
        <v>2915600</v>
      </c>
      <c r="C24" s="19" t="s">
        <v>14</v>
      </c>
      <c r="D24" s="5"/>
      <c r="E24" s="21">
        <v>15.99</v>
      </c>
      <c r="F24" s="22">
        <f t="shared" si="2"/>
        <v>0</v>
      </c>
      <c r="G24" s="23"/>
      <c r="H24" s="24">
        <f t="shared" si="3"/>
        <v>0</v>
      </c>
    </row>
    <row r="25" spans="1:12" s="4" customFormat="1" ht="57" customHeight="1">
      <c r="A25" s="7"/>
      <c r="B25" s="16">
        <v>2915806</v>
      </c>
      <c r="C25" s="19" t="s">
        <v>15</v>
      </c>
      <c r="D25" s="5"/>
      <c r="E25" s="21">
        <v>15.99</v>
      </c>
      <c r="F25" s="22">
        <f t="shared" si="2"/>
        <v>0</v>
      </c>
      <c r="G25" s="23"/>
      <c r="H25" s="24">
        <f t="shared" si="3"/>
        <v>0</v>
      </c>
    </row>
    <row r="26" spans="1:12" s="4" customFormat="1" ht="42" customHeight="1">
      <c r="A26" s="7"/>
      <c r="B26" s="16">
        <v>2442100</v>
      </c>
      <c r="C26" s="19" t="s">
        <v>18</v>
      </c>
      <c r="D26" s="5"/>
      <c r="E26" s="21">
        <v>11.99</v>
      </c>
      <c r="F26" s="22">
        <f t="shared" si="2"/>
        <v>0</v>
      </c>
      <c r="G26" s="23"/>
      <c r="H26" s="24">
        <f t="shared" si="3"/>
        <v>0</v>
      </c>
    </row>
    <row r="27" spans="1:12" s="4" customFormat="1" ht="48.75" customHeight="1">
      <c r="A27" s="7"/>
      <c r="B27" s="16">
        <v>1994900</v>
      </c>
      <c r="C27" s="17" t="s">
        <v>19</v>
      </c>
      <c r="D27" s="5"/>
      <c r="E27" s="21">
        <v>8.99</v>
      </c>
      <c r="F27" s="22">
        <f t="shared" si="2"/>
        <v>0</v>
      </c>
      <c r="G27" s="23"/>
      <c r="H27" s="24">
        <f t="shared" si="3"/>
        <v>0</v>
      </c>
      <c r="L27" s="4" t="s">
        <v>26</v>
      </c>
    </row>
    <row r="28" spans="1:12" s="4" customFormat="1" ht="40.5" customHeight="1">
      <c r="A28" s="7"/>
      <c r="B28" s="16">
        <v>1995200</v>
      </c>
      <c r="C28" s="17" t="s">
        <v>20</v>
      </c>
      <c r="D28" s="5"/>
      <c r="E28" s="21">
        <v>8.99</v>
      </c>
      <c r="F28" s="22">
        <f t="shared" si="2"/>
        <v>0</v>
      </c>
      <c r="G28" s="23"/>
      <c r="H28" s="24">
        <f t="shared" si="3"/>
        <v>0</v>
      </c>
      <c r="L28" s="4" t="s">
        <v>26</v>
      </c>
    </row>
    <row r="29" spans="1:12" s="4" customFormat="1" ht="46.5" customHeight="1">
      <c r="A29" s="7"/>
      <c r="B29" s="16">
        <v>1995300</v>
      </c>
      <c r="C29" s="17" t="s">
        <v>21</v>
      </c>
      <c r="D29" s="5"/>
      <c r="E29" s="21">
        <v>8.99</v>
      </c>
      <c r="F29" s="22">
        <f t="shared" si="2"/>
        <v>0</v>
      </c>
      <c r="G29" s="23"/>
      <c r="H29" s="24">
        <f t="shared" si="3"/>
        <v>0</v>
      </c>
      <c r="L29" s="4" t="s">
        <v>26</v>
      </c>
    </row>
    <row r="30" spans="1:12" s="4" customFormat="1" ht="61.5" customHeight="1">
      <c r="A30" s="7"/>
      <c r="B30" s="16" t="s">
        <v>16</v>
      </c>
      <c r="C30" s="19" t="s">
        <v>17</v>
      </c>
      <c r="D30" s="5"/>
      <c r="E30" s="21">
        <v>29.99</v>
      </c>
      <c r="F30" s="22">
        <f t="shared" si="2"/>
        <v>0</v>
      </c>
      <c r="G30" s="23"/>
      <c r="H30" s="24">
        <f t="shared" si="3"/>
        <v>0</v>
      </c>
    </row>
    <row r="31" spans="1:12" s="4" customFormat="1" ht="70.5" customHeight="1" thickBot="1">
      <c r="A31" s="12"/>
      <c r="B31" s="20">
        <v>1123047100</v>
      </c>
      <c r="C31" s="18" t="s">
        <v>37</v>
      </c>
      <c r="D31" s="13"/>
      <c r="E31" s="25">
        <v>49.99</v>
      </c>
      <c r="F31" s="26">
        <f t="shared" si="2"/>
        <v>0</v>
      </c>
      <c r="G31" s="27"/>
      <c r="H31" s="28">
        <f t="shared" si="3"/>
        <v>0</v>
      </c>
    </row>
    <row r="32" spans="1:12" ht="18.600000000000001" thickBot="1">
      <c r="A32" s="11"/>
      <c r="B32" s="50" t="s">
        <v>23</v>
      </c>
      <c r="C32" s="50"/>
      <c r="D32" s="50"/>
      <c r="E32" s="50"/>
      <c r="F32" s="29">
        <f>SUM(F12:F31)</f>
        <v>0</v>
      </c>
      <c r="G32" s="30"/>
      <c r="H32" s="31">
        <f>SUM(H12:H31)</f>
        <v>0</v>
      </c>
    </row>
    <row r="33" spans="1:6" ht="31.5" customHeight="1">
      <c r="B33" s="48" t="s">
        <v>41</v>
      </c>
      <c r="C33" s="49"/>
      <c r="D33" s="49"/>
      <c r="E33" s="49"/>
      <c r="F33" s="49"/>
    </row>
    <row r="34" spans="1:6">
      <c r="B34" s="3"/>
    </row>
    <row r="35" spans="1:6">
      <c r="A35"/>
    </row>
  </sheetData>
  <mergeCells count="11">
    <mergeCell ref="G8:H10"/>
    <mergeCell ref="A1:F1"/>
    <mergeCell ref="A2:F2"/>
    <mergeCell ref="B33:F33"/>
    <mergeCell ref="B32:E32"/>
    <mergeCell ref="A3:F7"/>
    <mergeCell ref="A8:F8"/>
    <mergeCell ref="D9:F9"/>
    <mergeCell ref="A9:A10"/>
    <mergeCell ref="B9:C9"/>
    <mergeCell ref="B10:F10"/>
  </mergeCells>
  <pageMargins left="0.7" right="0.7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Richwine,Karen</dc:creator>
  <cp:lastModifiedBy>Emily Huck</cp:lastModifiedBy>
  <cp:lastPrinted>2020-12-03T11:49:42Z</cp:lastPrinted>
  <dcterms:created xsi:type="dcterms:W3CDTF">2017-09-12T21:24:45Z</dcterms:created>
  <dcterms:modified xsi:type="dcterms:W3CDTF">2020-12-07T17:09:25Z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005c9e9b-073f-49ea-b7a1-4b0e34c64210</vt:lpwstr>
  </property>
  <property fmtid="{D5CDD505-2E9C-101B-9397-08002B2CF9AE}" pid="3" name="CLASSIFICATION">
    <vt:lpwstr>GENERALBUSINESS</vt:lpwstr>
  </property>
</Properties>
</file>